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hacjs\Dropbox\Summer2017\"/>
    </mc:Choice>
  </mc:AlternateContent>
  <bookViews>
    <workbookView xWindow="0" yWindow="0" windowWidth="19200" windowHeight="1159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Q8" i="1"/>
  <c r="Q9" i="1"/>
  <c r="Q10" i="1"/>
  <c r="Q11" i="1"/>
  <c r="Q7" i="1"/>
  <c r="O13" i="1"/>
  <c r="O12" i="1"/>
  <c r="O11" i="1"/>
  <c r="O8" i="1"/>
  <c r="O9" i="1"/>
  <c r="O10" i="1"/>
  <c r="O7" i="1"/>
  <c r="N13" i="1"/>
  <c r="N12" i="1"/>
  <c r="N8" i="1"/>
  <c r="N9" i="1"/>
  <c r="N10" i="1"/>
  <c r="N11" i="1"/>
  <c r="N7" i="1"/>
  <c r="G21" i="1"/>
  <c r="G22" i="1"/>
  <c r="G23" i="1"/>
  <c r="G24" i="1"/>
  <c r="G20" i="1"/>
  <c r="G14" i="1"/>
  <c r="G15" i="1"/>
  <c r="G16" i="1"/>
  <c r="G17" i="1"/>
  <c r="G13" i="1"/>
  <c r="G7" i="1"/>
  <c r="G8" i="1"/>
  <c r="G9" i="1"/>
  <c r="G10" i="1"/>
  <c r="G6" i="1"/>
</calcChain>
</file>

<file path=xl/sharedStrings.xml><?xml version="1.0" encoding="utf-8"?>
<sst xmlns="http://schemas.openxmlformats.org/spreadsheetml/2006/main" count="10" uniqueCount="9">
  <si>
    <t xml:space="preserve">Year </t>
  </si>
  <si>
    <t>Population</t>
  </si>
  <si>
    <t>t</t>
  </si>
  <si>
    <t>Amount</t>
  </si>
  <si>
    <t>Price</t>
  </si>
  <si>
    <t>year</t>
  </si>
  <si>
    <t>population</t>
  </si>
  <si>
    <t>average change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</si>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</sst>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R24"/>
  <sheetViews>
    <sheetView tabSelected="1" workbookViewId="0">
      <selection activeCell="S17" sqref="S17"/>
    </sheetView>
  </sheetViews>
  <sheetFormatPr defaultRowHeight="15" x14ac:dyDescent="0.25"/>
  <cols>
    <col min="7" max="7" width="10.7109375" bestFit="1" customWidth="1"/>
    <col min="13" max="13" width="10.7109375" bestFit="1" customWidth="1"/>
    <col min="14" max="14" width="14.85546875" bestFit="1" customWidth="1"/>
    <col min="15" max="15" width="14.7109375" bestFit="1" customWidth="1"/>
  </cols>
  <sheetData>
    <row r="5" spans="6:18" x14ac:dyDescent="0.25">
      <c r="F5" t="s">
        <v>0</v>
      </c>
      <c r="G5" t="s">
        <v>1</v>
      </c>
      <c r="L5" t="s">
        <v>5</v>
      </c>
      <c r="M5" t="s">
        <v>6</v>
      </c>
      <c r="N5" t="s">
        <v>7</v>
      </c>
      <c r="O5" t="s">
        <v>8</v>
      </c>
    </row>
    <row r="6" spans="6:18" x14ac:dyDescent="0.25">
      <c r="F6">
        <v>1960</v>
      </c>
      <c r="G6">
        <f>22.5*F6-2571</f>
        <v>41529</v>
      </c>
      <c r="L6">
        <v>1960</v>
      </c>
      <c r="M6">
        <v>1494</v>
      </c>
    </row>
    <row r="7" spans="6:18" x14ac:dyDescent="0.25">
      <c r="F7">
        <v>1970</v>
      </c>
      <c r="G7">
        <f t="shared" ref="G7:G10" si="0">22.5*F7-2571</f>
        <v>41754</v>
      </c>
      <c r="L7">
        <v>1970</v>
      </c>
      <c r="M7">
        <v>4041</v>
      </c>
      <c r="N7">
        <f>(M7-M6)/(L7-L6)</f>
        <v>254.7</v>
      </c>
      <c r="O7">
        <f>(M7-M6)/M6</f>
        <v>1.7048192771084338</v>
      </c>
      <c r="Q7">
        <f>M6+$N$13*10</f>
        <v>5082</v>
      </c>
      <c r="R7">
        <f>M6*(1+0.1)^((L7-$L$6)/10)</f>
        <v>1643.4</v>
      </c>
    </row>
    <row r="8" spans="6:18" x14ac:dyDescent="0.25">
      <c r="F8">
        <v>1980</v>
      </c>
      <c r="G8">
        <f t="shared" si="0"/>
        <v>41979</v>
      </c>
      <c r="L8">
        <v>1980</v>
      </c>
      <c r="M8">
        <v>8817</v>
      </c>
      <c r="N8">
        <f t="shared" ref="N8:N11" si="1">(M8-M7)/(L8-L7)</f>
        <v>477.6</v>
      </c>
      <c r="O8">
        <f t="shared" ref="O8:O12" si="2">(M8-M7)/M7</f>
        <v>1.1818856718634001</v>
      </c>
      <c r="Q8">
        <f t="shared" ref="Q8:Q11" si="3">M7+$N$13*10</f>
        <v>7629</v>
      </c>
      <c r="R8">
        <f t="shared" ref="R8:R11" si="4">M7*(1+0.1)^((L8-$L$6)/10)</f>
        <v>4889.6100000000006</v>
      </c>
    </row>
    <row r="9" spans="6:18" x14ac:dyDescent="0.25">
      <c r="F9">
        <v>1990</v>
      </c>
      <c r="G9">
        <f t="shared" si="0"/>
        <v>42204</v>
      </c>
      <c r="L9">
        <v>1990</v>
      </c>
      <c r="M9">
        <v>11011</v>
      </c>
      <c r="N9">
        <f t="shared" si="1"/>
        <v>219.4</v>
      </c>
      <c r="O9">
        <f t="shared" si="2"/>
        <v>0.24883747306340026</v>
      </c>
      <c r="Q9">
        <f t="shared" si="3"/>
        <v>12405</v>
      </c>
      <c r="R9">
        <f t="shared" si="4"/>
        <v>11735.427000000003</v>
      </c>
    </row>
    <row r="10" spans="6:18" x14ac:dyDescent="0.25">
      <c r="F10">
        <v>2000</v>
      </c>
      <c r="G10">
        <f t="shared" si="0"/>
        <v>42429</v>
      </c>
      <c r="L10">
        <v>2000</v>
      </c>
      <c r="M10">
        <v>15326</v>
      </c>
      <c r="N10">
        <f t="shared" si="1"/>
        <v>431.5</v>
      </c>
      <c r="O10">
        <f t="shared" si="2"/>
        <v>0.391880846426301</v>
      </c>
      <c r="Q10">
        <f t="shared" si="3"/>
        <v>14599</v>
      </c>
      <c r="R10">
        <f t="shared" si="4"/>
        <v>16121.205100000005</v>
      </c>
    </row>
    <row r="11" spans="6:18" x14ac:dyDescent="0.25">
      <c r="L11">
        <v>2010</v>
      </c>
      <c r="M11">
        <v>19434</v>
      </c>
      <c r="N11">
        <f t="shared" si="1"/>
        <v>410.8</v>
      </c>
      <c r="O11">
        <f>(M11-M10)/M10</f>
        <v>0.26804123711340205</v>
      </c>
      <c r="Q11">
        <f t="shared" si="3"/>
        <v>18914</v>
      </c>
      <c r="R11">
        <f t="shared" si="4"/>
        <v>24682.676260000007</v>
      </c>
    </row>
    <row r="12" spans="6:18" x14ac:dyDescent="0.25">
      <c r="F12" t="s">
        <v>2</v>
      </c>
      <c r="G12" t="s">
        <v>3</v>
      </c>
      <c r="N12">
        <f>SUM(N7:N11)</f>
        <v>1793.9999999999998</v>
      </c>
      <c r="O12">
        <f>SUM(O7:O11)</f>
        <v>3.7954645055749374</v>
      </c>
    </row>
    <row r="13" spans="6:18" x14ac:dyDescent="0.25">
      <c r="F13">
        <v>0</v>
      </c>
      <c r="G13" s="1">
        <f>125*(1-0.025)^F13</f>
        <v>125</v>
      </c>
      <c r="N13">
        <f>N12/5</f>
        <v>358.79999999999995</v>
      </c>
      <c r="O13">
        <f>O12/5</f>
        <v>0.75909290111498751</v>
      </c>
    </row>
    <row r="14" spans="6:18" x14ac:dyDescent="0.25">
      <c r="F14">
        <v>0.5</v>
      </c>
      <c r="G14" s="1">
        <f t="shared" ref="G14:G17" si="5">125*(1-0.025)^F14</f>
        <v>123.42761036332186</v>
      </c>
    </row>
    <row r="15" spans="6:18" x14ac:dyDescent="0.25">
      <c r="F15">
        <v>1</v>
      </c>
      <c r="G15" s="1">
        <f t="shared" si="5"/>
        <v>121.875</v>
      </c>
    </row>
    <row r="16" spans="6:18" x14ac:dyDescent="0.25">
      <c r="F16">
        <v>1.5</v>
      </c>
      <c r="G16" s="1">
        <f t="shared" si="5"/>
        <v>120.34192010423882</v>
      </c>
    </row>
    <row r="17" spans="6:7" x14ac:dyDescent="0.25">
      <c r="F17">
        <v>2</v>
      </c>
      <c r="G17" s="1">
        <f t="shared" si="5"/>
        <v>118.82812499999999</v>
      </c>
    </row>
    <row r="19" spans="6:7" x14ac:dyDescent="0.25">
      <c r="F19" t="s">
        <v>2</v>
      </c>
      <c r="G19" t="s">
        <v>4</v>
      </c>
    </row>
    <row r="20" spans="6:7" x14ac:dyDescent="0.25">
      <c r="F20">
        <v>0</v>
      </c>
      <c r="G20" s="1">
        <f>500*(1+0.05)^F20</f>
        <v>500</v>
      </c>
    </row>
    <row r="21" spans="6:7" x14ac:dyDescent="0.25">
      <c r="F21">
        <v>4</v>
      </c>
      <c r="G21" s="1">
        <f t="shared" ref="G21:G24" si="6">500*(1+0.05)^F21</f>
        <v>607.75312499999995</v>
      </c>
    </row>
    <row r="22" spans="6:7" x14ac:dyDescent="0.25">
      <c r="F22">
        <v>8</v>
      </c>
      <c r="G22" s="1">
        <f t="shared" si="6"/>
        <v>738.72772189453133</v>
      </c>
    </row>
    <row r="23" spans="6:7" x14ac:dyDescent="0.25">
      <c r="F23">
        <v>12</v>
      </c>
      <c r="G23" s="1">
        <f t="shared" si="6"/>
        <v>897.92816301106461</v>
      </c>
    </row>
    <row r="24" spans="6:7" x14ac:dyDescent="0.25">
      <c r="F24">
        <v>16</v>
      </c>
      <c r="G24" s="1">
        <f t="shared" si="6"/>
        <v>1091.437294190968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Sochacki, James Stanley - sochacjs</cp:lastModifiedBy>
  <dcterms:created xsi:type="dcterms:W3CDTF">2017-05-24T02:19:21Z</dcterms:created>
  <dcterms:modified xsi:type="dcterms:W3CDTF">2017-05-24T16:33:01Z</dcterms:modified>
</cp:coreProperties>
</file>