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<sst xmlns="http://schemas.openxmlformats.org/spreadsheetml/2006/main" count="17" uniqueCount="15">
  <si>
    <t>Problem 1</t>
  </si>
  <si>
    <t>f(x)=sin(x)=0</t>
  </si>
  <si>
    <t>Newton's Method</t>
  </si>
  <si>
    <t>x(k+1)=x(k)-tan(x(k))</t>
  </si>
  <si>
    <t>x[0]</t>
  </si>
  <si>
    <t>Problem 2</t>
  </si>
  <si>
    <t>A</t>
  </si>
  <si>
    <t>|2x-1|</t>
  </si>
  <si>
    <t>B</t>
  </si>
  <si>
    <t>4*x*(1-x)</t>
  </si>
  <si>
    <t>C</t>
  </si>
  <si>
    <t>sin(pi*x)</t>
  </si>
  <si>
    <t>f(x)=sin(pi*x)-x</t>
  </si>
  <si>
    <t>f'(x) = pi*cos(pi*x)-1</t>
  </si>
  <si>
    <t>x(k+1)=x(k)-f(x(k))/f'(x(K))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</si>
</sst>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3" fontId="1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971550</xdr:colOff>
      <xdr:row>29</xdr:row>
      <xdr:rowOff>47625</xdr:rowOff>
    </xdr:from>
    <xdr:ext cx="6410325" cy="2819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" t="s">
        <v>0</v>
      </c>
    </row>
    <row r="3">
      <c r="C3" s="1" t="s">
        <v>1</v>
      </c>
      <c r="D3" s="1" t="s">
        <v>2</v>
      </c>
      <c r="F3" s="1" t="s">
        <v>3</v>
      </c>
    </row>
    <row r="6">
      <c r="B6" s="1" t="s">
        <v>4</v>
      </c>
      <c r="C6" s="1">
        <v>1.0</v>
      </c>
      <c r="D6" s="1">
        <v>2.0</v>
      </c>
      <c r="E6" s="1">
        <v>3.0</v>
      </c>
      <c r="F6" s="1">
        <v>4.0</v>
      </c>
      <c r="G6" s="1">
        <v>5.0</v>
      </c>
      <c r="H6" s="1">
        <v>6.0</v>
      </c>
      <c r="I6" s="1">
        <v>7.0</v>
      </c>
      <c r="J6" s="1">
        <v>8.0</v>
      </c>
      <c r="K6" s="1">
        <v>9.0</v>
      </c>
      <c r="L6" s="1">
        <v>10.0</v>
      </c>
    </row>
    <row r="7">
      <c r="B7" s="2">
        <v>1.0</v>
      </c>
      <c r="C7" s="3">
        <f t="shared" ref="C7:L7" si="1">B7-tan(B7)</f>
        <v>-0.5574077247</v>
      </c>
      <c r="D7" s="3">
        <f t="shared" si="1"/>
        <v>0.06593645192</v>
      </c>
      <c r="E7" s="3">
        <f t="shared" si="1"/>
        <v>-0.00009572191933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3">
        <f t="shared" si="1"/>
        <v>0</v>
      </c>
      <c r="K7" s="3">
        <f t="shared" si="1"/>
        <v>0</v>
      </c>
      <c r="L7" s="4">
        <f t="shared" si="1"/>
        <v>0</v>
      </c>
    </row>
    <row r="8">
      <c r="B8" s="2">
        <v>1.25</v>
      </c>
      <c r="C8" s="3">
        <f t="shared" ref="C8:L8" si="2">B8-tan(B8)</f>
        <v>-1.759569674</v>
      </c>
      <c r="D8" s="3">
        <f t="shared" si="2"/>
        <v>-6.993853225</v>
      </c>
      <c r="E8" s="3">
        <f t="shared" si="2"/>
        <v>-6.133162524</v>
      </c>
      <c r="F8" s="3">
        <f t="shared" si="2"/>
        <v>-6.284321046</v>
      </c>
      <c r="G8" s="3">
        <f t="shared" si="2"/>
        <v>-6.283185307</v>
      </c>
      <c r="H8" s="3">
        <f t="shared" si="2"/>
        <v>-6.283185307</v>
      </c>
      <c r="I8" s="3">
        <f t="shared" si="2"/>
        <v>-6.283185307</v>
      </c>
      <c r="J8" s="3">
        <f t="shared" si="2"/>
        <v>-6.283185307</v>
      </c>
      <c r="K8" s="3">
        <f t="shared" si="2"/>
        <v>-6.283185307</v>
      </c>
      <c r="L8" s="4">
        <f t="shared" si="2"/>
        <v>-6.283185307</v>
      </c>
    </row>
    <row r="9">
      <c r="B9" s="2">
        <v>1.5</v>
      </c>
      <c r="C9" s="3">
        <f t="shared" ref="C9:L9" si="3">B9-tan(B9)</f>
        <v>-12.60141995</v>
      </c>
      <c r="D9" s="3">
        <f t="shared" si="3"/>
        <v>-12.56635626</v>
      </c>
      <c r="E9" s="3">
        <f t="shared" si="3"/>
        <v>-12.56637061</v>
      </c>
      <c r="F9" s="3">
        <f t="shared" si="3"/>
        <v>-12.56637061</v>
      </c>
      <c r="G9" s="3">
        <f t="shared" si="3"/>
        <v>-12.56637061</v>
      </c>
      <c r="H9" s="3">
        <f t="shared" si="3"/>
        <v>-12.56637061</v>
      </c>
      <c r="I9" s="3">
        <f t="shared" si="3"/>
        <v>-12.56637061</v>
      </c>
      <c r="J9" s="3">
        <f t="shared" si="3"/>
        <v>-12.56637061</v>
      </c>
      <c r="K9" s="3">
        <f t="shared" si="3"/>
        <v>-12.56637061</v>
      </c>
      <c r="L9" s="4">
        <f t="shared" si="3"/>
        <v>-12.56637061</v>
      </c>
    </row>
    <row r="10">
      <c r="B10" s="2">
        <v>1.75</v>
      </c>
      <c r="C10" s="3">
        <f t="shared" ref="C10:L10" si="4">B10-tan(B10)</f>
        <v>7.270379923</v>
      </c>
      <c r="D10" s="3">
        <f t="shared" si="4"/>
        <v>5.755981884</v>
      </c>
      <c r="E10" s="3">
        <f t="shared" si="4"/>
        <v>6.338148394</v>
      </c>
      <c r="F10" s="3">
        <f t="shared" si="4"/>
        <v>6.283129893</v>
      </c>
      <c r="G10" s="3">
        <f t="shared" si="4"/>
        <v>6.283185307</v>
      </c>
      <c r="H10" s="3">
        <f t="shared" si="4"/>
        <v>6.283185307</v>
      </c>
      <c r="I10" s="3">
        <f t="shared" si="4"/>
        <v>6.283185307</v>
      </c>
      <c r="J10" s="3">
        <f t="shared" si="4"/>
        <v>6.283185307</v>
      </c>
      <c r="K10" s="3">
        <f t="shared" si="4"/>
        <v>6.283185307</v>
      </c>
      <c r="L10" s="4">
        <f t="shared" si="4"/>
        <v>6.283185307</v>
      </c>
    </row>
    <row r="11">
      <c r="B11" s="2">
        <v>2.0</v>
      </c>
      <c r="C11" s="3">
        <f t="shared" ref="C11:L11" si="5">B11-tan(B11)</f>
        <v>4.185039863</v>
      </c>
      <c r="D11" s="3">
        <f t="shared" si="5"/>
        <v>2.467893675</v>
      </c>
      <c r="E11" s="3">
        <f t="shared" si="5"/>
        <v>3.266186278</v>
      </c>
      <c r="F11" s="3">
        <f t="shared" si="5"/>
        <v>3.140943912</v>
      </c>
      <c r="G11" s="3">
        <f t="shared" si="5"/>
        <v>3.141592654</v>
      </c>
      <c r="H11" s="3">
        <f t="shared" si="5"/>
        <v>3.141592654</v>
      </c>
      <c r="I11" s="3">
        <f t="shared" si="5"/>
        <v>3.141592654</v>
      </c>
      <c r="J11" s="3">
        <f t="shared" si="5"/>
        <v>3.141592654</v>
      </c>
      <c r="K11" s="3">
        <f t="shared" si="5"/>
        <v>3.141592654</v>
      </c>
      <c r="L11" s="4">
        <f t="shared" si="5"/>
        <v>3.141592654</v>
      </c>
    </row>
    <row r="14">
      <c r="B14" s="1" t="s">
        <v>5</v>
      </c>
      <c r="D14" s="1" t="s">
        <v>6</v>
      </c>
      <c r="E14" s="1" t="s">
        <v>7</v>
      </c>
      <c r="H14" s="1" t="s">
        <v>8</v>
      </c>
      <c r="I14" s="1" t="s">
        <v>9</v>
      </c>
      <c r="L14" s="1" t="s">
        <v>10</v>
      </c>
      <c r="M14" s="1" t="s">
        <v>11</v>
      </c>
    </row>
    <row r="16">
      <c r="C16" s="1" t="s">
        <v>4</v>
      </c>
      <c r="D16" s="1">
        <v>0.25</v>
      </c>
      <c r="E16" s="1">
        <v>0.8</v>
      </c>
      <c r="F16" s="3">
        <f>1/3</f>
        <v>0.3333333333</v>
      </c>
      <c r="H16" s="1">
        <v>0.25</v>
      </c>
      <c r="I16" s="1">
        <v>0.125</v>
      </c>
      <c r="J16" s="1">
        <v>0.75</v>
      </c>
      <c r="L16" s="1">
        <v>0.25</v>
      </c>
      <c r="M16" s="1">
        <v>0.5</v>
      </c>
    </row>
    <row r="17">
      <c r="C17" s="1">
        <v>1.0</v>
      </c>
      <c r="D17" s="3">
        <f t="shared" ref="D17:F17" si="6">abs(2*D16-1)</f>
        <v>0.5</v>
      </c>
      <c r="E17" s="3">
        <f t="shared" si="6"/>
        <v>0.6</v>
      </c>
      <c r="F17" s="3">
        <f t="shared" si="6"/>
        <v>0.3333333333</v>
      </c>
      <c r="H17" s="3">
        <f t="shared" ref="H17:J17" si="7">4*H16*(1-H16)</f>
        <v>0.75</v>
      </c>
      <c r="I17" s="3">
        <f t="shared" si="7"/>
        <v>0.4375</v>
      </c>
      <c r="J17" s="3">
        <f t="shared" si="7"/>
        <v>0.75</v>
      </c>
      <c r="L17" s="3">
        <f t="shared" ref="L17:M17" si="8">sin(4*atan(1)*L16)</f>
        <v>0.7071067812</v>
      </c>
      <c r="M17" s="3">
        <f t="shared" si="8"/>
        <v>1</v>
      </c>
    </row>
    <row r="18">
      <c r="C18" s="1">
        <v>2.0</v>
      </c>
      <c r="D18" s="3">
        <f t="shared" ref="D18:F18" si="9">abs(2*D17-1)</f>
        <v>0</v>
      </c>
      <c r="E18" s="3">
        <f t="shared" si="9"/>
        <v>0.2</v>
      </c>
      <c r="F18" s="3">
        <f t="shared" si="9"/>
        <v>0.3333333333</v>
      </c>
      <c r="H18" s="3">
        <f t="shared" ref="H18:J18" si="10">4*H17*(1-H17)</f>
        <v>0.75</v>
      </c>
      <c r="I18" s="3">
        <f t="shared" si="10"/>
        <v>0.984375</v>
      </c>
      <c r="J18" s="3">
        <f t="shared" si="10"/>
        <v>0.75</v>
      </c>
      <c r="L18" s="3">
        <f t="shared" ref="L18:M18" si="11">sin(4*atan(1)*L17)</f>
        <v>0.7956932016</v>
      </c>
      <c r="M18" s="3">
        <f t="shared" si="11"/>
        <v>0</v>
      </c>
    </row>
    <row r="19">
      <c r="C19" s="1">
        <v>3.0</v>
      </c>
      <c r="D19" s="3">
        <f t="shared" ref="D19:F19" si="12">abs(2*D18-1)</f>
        <v>1</v>
      </c>
      <c r="E19" s="3">
        <f t="shared" si="12"/>
        <v>0.6</v>
      </c>
      <c r="F19" s="3">
        <f t="shared" si="12"/>
        <v>0.3333333333</v>
      </c>
      <c r="H19" s="3">
        <f t="shared" ref="H19:J19" si="13">4*H18*(1-H18)</f>
        <v>0.75</v>
      </c>
      <c r="I19" s="3">
        <f t="shared" si="13"/>
        <v>0.0615234375</v>
      </c>
      <c r="J19" s="3">
        <f t="shared" si="13"/>
        <v>0.75</v>
      </c>
      <c r="L19" s="3">
        <f t="shared" ref="L19:M19" si="14">sin(4*atan(1)*L18)</f>
        <v>0.5986772841</v>
      </c>
      <c r="M19" s="3">
        <f t="shared" si="14"/>
        <v>0</v>
      </c>
    </row>
    <row r="20">
      <c r="C20" s="1">
        <v>4.0</v>
      </c>
      <c r="D20" s="3">
        <f t="shared" ref="D20:F20" si="15">abs(2*D19-1)</f>
        <v>1</v>
      </c>
      <c r="E20" s="3">
        <f t="shared" si="15"/>
        <v>0.2</v>
      </c>
      <c r="F20" s="3">
        <f t="shared" si="15"/>
        <v>0.3333333333</v>
      </c>
      <c r="H20" s="3">
        <f t="shared" ref="H20:J20" si="16">4*H19*(1-H19)</f>
        <v>0.75</v>
      </c>
      <c r="I20" s="3">
        <f t="shared" si="16"/>
        <v>0.2309532166</v>
      </c>
      <c r="J20" s="3">
        <f t="shared" si="16"/>
        <v>0.75</v>
      </c>
      <c r="L20" s="3">
        <f t="shared" ref="L20:M20" si="17">sin(4*atan(1)*L19)</f>
        <v>0.9523324013</v>
      </c>
      <c r="M20" s="3">
        <f t="shared" si="17"/>
        <v>0</v>
      </c>
    </row>
    <row r="21">
      <c r="C21" s="1">
        <v>5.0</v>
      </c>
      <c r="D21" s="3">
        <f t="shared" ref="D21:F21" si="18">abs(2*D20-1)</f>
        <v>1</v>
      </c>
      <c r="E21" s="3">
        <f t="shared" si="18"/>
        <v>0.6</v>
      </c>
      <c r="F21" s="3">
        <f t="shared" si="18"/>
        <v>0.3333333333</v>
      </c>
      <c r="H21" s="3">
        <f t="shared" ref="H21:J21" si="19">4*H20*(1-H20)</f>
        <v>0.75</v>
      </c>
      <c r="I21" s="3">
        <f t="shared" si="19"/>
        <v>0.7104553133</v>
      </c>
      <c r="J21" s="3">
        <f t="shared" si="19"/>
        <v>0.75</v>
      </c>
      <c r="L21" s="3">
        <f t="shared" ref="L21:M21" si="20">sin(4*atan(1)*L20)</f>
        <v>0.1491930887</v>
      </c>
      <c r="M21" s="3">
        <f t="shared" si="20"/>
        <v>0</v>
      </c>
    </row>
    <row r="22">
      <c r="C22" s="1">
        <v>6.0</v>
      </c>
      <c r="D22" s="3">
        <f t="shared" ref="D22:F22" si="21">abs(2*D21-1)</f>
        <v>1</v>
      </c>
      <c r="E22" s="3">
        <f t="shared" si="21"/>
        <v>0.2</v>
      </c>
      <c r="F22" s="3">
        <f t="shared" si="21"/>
        <v>0.3333333333</v>
      </c>
      <c r="H22" s="3">
        <f t="shared" ref="H22:J22" si="22">4*H21*(1-H21)</f>
        <v>0.75</v>
      </c>
      <c r="I22" s="3">
        <f t="shared" si="22"/>
        <v>0.8228342445</v>
      </c>
      <c r="J22" s="3">
        <f t="shared" si="22"/>
        <v>0.75</v>
      </c>
      <c r="L22" s="3">
        <f t="shared" ref="L22:M22" si="23">sin(4*atan(1)*L21)</f>
        <v>0.4517303537</v>
      </c>
      <c r="M22" s="3">
        <f t="shared" si="23"/>
        <v>0</v>
      </c>
    </row>
    <row r="23">
      <c r="C23" s="1">
        <v>7.0</v>
      </c>
      <c r="D23" s="3">
        <f t="shared" ref="D23:F23" si="24">abs(2*D22-1)</f>
        <v>1</v>
      </c>
      <c r="E23" s="3">
        <f t="shared" si="24"/>
        <v>0.6</v>
      </c>
      <c r="F23" s="3">
        <f t="shared" si="24"/>
        <v>0.3333333333</v>
      </c>
      <c r="H23" s="3">
        <f t="shared" ref="H23:J23" si="25">4*H22*(1-H22)</f>
        <v>0.75</v>
      </c>
      <c r="I23" s="3">
        <f t="shared" si="25"/>
        <v>0.5831122024</v>
      </c>
      <c r="J23" s="3">
        <f t="shared" si="25"/>
        <v>0.75</v>
      </c>
      <c r="L23" s="3">
        <f t="shared" ref="L23:M23" si="26">sin(4*atan(1)*L22)</f>
        <v>0.9885241311</v>
      </c>
      <c r="M23" s="3">
        <f t="shared" si="26"/>
        <v>0</v>
      </c>
    </row>
    <row r="24">
      <c r="C24" s="1">
        <v>8.0</v>
      </c>
      <c r="D24" s="3">
        <f t="shared" ref="D24:F24" si="27">abs(2*D23-1)</f>
        <v>1</v>
      </c>
      <c r="E24" s="3">
        <f t="shared" si="27"/>
        <v>0.2</v>
      </c>
      <c r="F24" s="3">
        <f t="shared" si="27"/>
        <v>0.3333333333</v>
      </c>
      <c r="H24" s="3">
        <f t="shared" ref="H24:J24" si="28">4*H23*(1-H23)</f>
        <v>0.75</v>
      </c>
      <c r="I24" s="3">
        <f t="shared" si="28"/>
        <v>0.9723694473</v>
      </c>
      <c r="J24" s="3">
        <f t="shared" si="28"/>
        <v>0.75</v>
      </c>
      <c r="L24" s="3">
        <f t="shared" ref="L24:M24" si="29">sin(4*atan(1)*L23)</f>
        <v>0.03604469582</v>
      </c>
      <c r="M24" s="3">
        <f t="shared" si="29"/>
        <v>0</v>
      </c>
    </row>
    <row r="25">
      <c r="C25" s="1">
        <v>9.0</v>
      </c>
      <c r="D25" s="3">
        <f t="shared" ref="D25:F25" si="30">abs(2*D24-1)</f>
        <v>1</v>
      </c>
      <c r="E25" s="3">
        <f t="shared" si="30"/>
        <v>0.6</v>
      </c>
      <c r="F25" s="3">
        <f t="shared" si="30"/>
        <v>0.3333333333</v>
      </c>
      <c r="H25" s="3">
        <f t="shared" ref="H25:J25" si="31">4*H24*(1-H24)</f>
        <v>0.75</v>
      </c>
      <c r="I25" s="3">
        <f t="shared" si="31"/>
        <v>0.1074684212</v>
      </c>
      <c r="J25" s="3">
        <f t="shared" si="31"/>
        <v>0.75</v>
      </c>
      <c r="L25" s="3">
        <f t="shared" ref="L25:M25" si="32">sin(4*atan(1)*L24)</f>
        <v>0.1129959027</v>
      </c>
      <c r="M25" s="3">
        <f t="shared" si="32"/>
        <v>0</v>
      </c>
    </row>
    <row r="26">
      <c r="C26" s="1">
        <v>10.0</v>
      </c>
      <c r="D26" s="3">
        <f t="shared" ref="D26:F26" si="33">abs(2*D25-1)</f>
        <v>1</v>
      </c>
      <c r="E26" s="3">
        <f t="shared" si="33"/>
        <v>0.2</v>
      </c>
      <c r="F26" s="3">
        <f t="shared" si="33"/>
        <v>0.3333333333</v>
      </c>
      <c r="H26" s="3">
        <f t="shared" ref="H26:J26" si="34">4*H25*(1-H25)</f>
        <v>0.75</v>
      </c>
      <c r="I26" s="3">
        <f t="shared" si="34"/>
        <v>0.3836758385</v>
      </c>
      <c r="J26" s="3">
        <f t="shared" si="34"/>
        <v>0.75</v>
      </c>
      <c r="L26" s="3">
        <f t="shared" ref="L26:M26" si="35">sin(4*atan(1)*L25)</f>
        <v>0.3475782676</v>
      </c>
      <c r="M26" s="3">
        <f t="shared" si="35"/>
        <v>0</v>
      </c>
    </row>
    <row r="28">
      <c r="C28" s="1" t="s">
        <v>12</v>
      </c>
      <c r="E28" s="1" t="s">
        <v>13</v>
      </c>
      <c r="G28" s="1" t="s">
        <v>14</v>
      </c>
    </row>
    <row r="30">
      <c r="D30" s="1" t="s">
        <v>4</v>
      </c>
      <c r="E30" s="1">
        <v>0.75</v>
      </c>
    </row>
    <row r="31">
      <c r="D31" s="1">
        <v>1.0</v>
      </c>
      <c r="E31" s="3">
        <f t="shared" ref="E31:E56" si="36">E30-(sin(4*atan(1)*E30)-E30)/(4*atan(1)*(cos(4*atan(1)*E30)-1))</f>
        <v>0.7420020612</v>
      </c>
    </row>
    <row r="32">
      <c r="D32" s="1">
        <v>2.0</v>
      </c>
      <c r="E32" s="3">
        <f t="shared" si="36"/>
        <v>0.7387318604</v>
      </c>
    </row>
    <row r="33">
      <c r="D33" s="1">
        <v>3.0</v>
      </c>
      <c r="E33" s="3">
        <f t="shared" si="36"/>
        <v>0.7373989477</v>
      </c>
    </row>
    <row r="34">
      <c r="D34" s="1">
        <v>4.0</v>
      </c>
      <c r="E34" s="3">
        <f t="shared" si="36"/>
        <v>0.7368564148</v>
      </c>
    </row>
    <row r="35">
      <c r="D35" s="1">
        <v>5.0</v>
      </c>
      <c r="E35" s="3">
        <f t="shared" si="36"/>
        <v>0.7366357173</v>
      </c>
    </row>
    <row r="36">
      <c r="D36" s="1">
        <v>6.0</v>
      </c>
      <c r="E36" s="3">
        <f t="shared" si="36"/>
        <v>0.7365459611</v>
      </c>
    </row>
    <row r="37">
      <c r="D37" s="1">
        <v>7.0</v>
      </c>
      <c r="E37" s="3">
        <f t="shared" si="36"/>
        <v>0.7365094615</v>
      </c>
    </row>
    <row r="38">
      <c r="D38" s="1">
        <v>8.0</v>
      </c>
      <c r="E38" s="3">
        <f t="shared" si="36"/>
        <v>0.7364946194</v>
      </c>
    </row>
    <row r="39">
      <c r="D39" s="1">
        <v>9.0</v>
      </c>
      <c r="E39" s="3">
        <f t="shared" si="36"/>
        <v>0.7364885841</v>
      </c>
    </row>
    <row r="40">
      <c r="D40" s="1">
        <v>10.0</v>
      </c>
      <c r="E40" s="3">
        <f t="shared" si="36"/>
        <v>0.73648613</v>
      </c>
    </row>
    <row r="41">
      <c r="D41" s="1">
        <v>11.0</v>
      </c>
      <c r="E41" s="3">
        <f t="shared" si="36"/>
        <v>0.7364851321</v>
      </c>
    </row>
    <row r="42">
      <c r="D42" s="1">
        <v>12.0</v>
      </c>
      <c r="E42" s="3">
        <f t="shared" si="36"/>
        <v>0.7364847263</v>
      </c>
    </row>
    <row r="43">
      <c r="D43" s="1">
        <v>13.0</v>
      </c>
      <c r="E43" s="3">
        <f t="shared" si="36"/>
        <v>0.7364845613</v>
      </c>
    </row>
    <row r="44">
      <c r="D44" s="1">
        <v>14.0</v>
      </c>
      <c r="E44" s="3">
        <f t="shared" si="36"/>
        <v>0.7364844942</v>
      </c>
    </row>
    <row r="45">
      <c r="D45" s="1">
        <v>15.0</v>
      </c>
      <c r="E45" s="3">
        <f t="shared" si="36"/>
        <v>0.7364844669</v>
      </c>
    </row>
    <row r="46">
      <c r="D46" s="1">
        <v>16.0</v>
      </c>
      <c r="E46" s="3">
        <f t="shared" si="36"/>
        <v>0.7364844558</v>
      </c>
    </row>
    <row r="47">
      <c r="D47" s="1">
        <v>17.0</v>
      </c>
      <c r="E47" s="3">
        <f t="shared" si="36"/>
        <v>0.7364844513</v>
      </c>
    </row>
    <row r="48">
      <c r="D48" s="1">
        <v>18.0</v>
      </c>
      <c r="E48" s="3">
        <f t="shared" si="36"/>
        <v>0.7364844495</v>
      </c>
    </row>
    <row r="49">
      <c r="D49" s="1">
        <v>19.0</v>
      </c>
      <c r="E49" s="3">
        <f t="shared" si="36"/>
        <v>0.7364844488</v>
      </c>
    </row>
    <row r="50">
      <c r="D50" s="1">
        <v>20.0</v>
      </c>
      <c r="E50" s="3">
        <f t="shared" si="36"/>
        <v>0.7364844484</v>
      </c>
    </row>
    <row r="51">
      <c r="D51" s="1">
        <v>21.0</v>
      </c>
      <c r="E51" s="3">
        <f t="shared" si="36"/>
        <v>0.7364844483</v>
      </c>
    </row>
    <row r="52">
      <c r="D52" s="1">
        <v>22.0</v>
      </c>
      <c r="E52" s="3">
        <f t="shared" si="36"/>
        <v>0.7364844483</v>
      </c>
    </row>
    <row r="53">
      <c r="D53" s="1">
        <v>23.0</v>
      </c>
      <c r="E53" s="3">
        <f t="shared" si="36"/>
        <v>0.7364844483</v>
      </c>
    </row>
    <row r="54">
      <c r="D54" s="1">
        <v>24.0</v>
      </c>
      <c r="E54" s="3">
        <f t="shared" si="36"/>
        <v>0.7364844482</v>
      </c>
    </row>
    <row r="55">
      <c r="D55" s="1">
        <v>25.0</v>
      </c>
      <c r="E55" s="3">
        <f t="shared" si="36"/>
        <v>0.7364844482</v>
      </c>
    </row>
    <row r="56">
      <c r="D56" s="1">
        <v>26.0</v>
      </c>
      <c r="E56" s="3">
        <f t="shared" si="36"/>
        <v>0.7364844482</v>
      </c>
    </row>
  </sheetData>
  <drawing r:id="rId1"/>
</worksheet>
</file>