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jmuedu-my.sharepoint.com/personal/sochacjs_jmu_edu/Documents/UniversityLynchburgSpring2025DiscreteMath/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L21" i="1" l="1"/>
  <c r="M21" i="1"/>
  <c r="M15" i="1"/>
  <c r="M16" i="1"/>
  <c r="L11" i="1"/>
  <c r="M11" i="1"/>
  <c r="L12" i="1"/>
  <c r="M12" i="1"/>
  <c r="L13" i="1"/>
  <c r="M13" i="1"/>
  <c r="L14" i="1"/>
  <c r="M14" i="1"/>
  <c r="K11" i="1"/>
  <c r="K12" i="1"/>
  <c r="J9" i="1"/>
  <c r="K9" i="1"/>
  <c r="L9" i="1"/>
  <c r="M9" i="1"/>
  <c r="J10" i="1"/>
  <c r="K10" i="1"/>
  <c r="L10" i="1"/>
  <c r="M10" i="1"/>
  <c r="L8" i="1"/>
  <c r="M8" i="1"/>
  <c r="J8" i="1"/>
  <c r="K8" i="1"/>
  <c r="G9" i="1"/>
  <c r="G10" i="1" s="1"/>
  <c r="F9" i="1"/>
  <c r="E9" i="1"/>
  <c r="E10" i="1" s="1"/>
  <c r="J19" i="1" l="1"/>
  <c r="J21" i="1" s="1"/>
  <c r="E11" i="1"/>
  <c r="G11" i="1"/>
  <c r="F10" i="1"/>
  <c r="E12" i="1" l="1"/>
  <c r="F11" i="1"/>
  <c r="G12" i="1"/>
  <c r="K19" i="1" l="1"/>
  <c r="K21" i="1" s="1"/>
  <c r="G13" i="1"/>
  <c r="F12" i="1"/>
  <c r="F13" i="1" l="1"/>
  <c r="G14" i="1"/>
  <c r="G15" i="1" l="1"/>
  <c r="F14" i="1"/>
  <c r="L18" i="1"/>
  <c r="L19" i="1" s="1"/>
  <c r="G16" i="1" l="1"/>
  <c r="M18" i="1" l="1"/>
  <c r="M19" i="1" s="1"/>
</calcChain>
</file>

<file path=xl/sharedStrings.xml><?xml version="1.0" encoding="utf-8"?>
<sst xmlns="http://schemas.openxmlformats.org/spreadsheetml/2006/main" count="14" uniqueCount="9">
  <si>
    <t>Problem 5</t>
  </si>
  <si>
    <t>a</t>
  </si>
  <si>
    <t>b</t>
  </si>
  <si>
    <t>c</t>
  </si>
  <si>
    <t>d</t>
  </si>
  <si>
    <t>Points</t>
  </si>
  <si>
    <t>Values</t>
  </si>
  <si>
    <t>Avg Val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</si>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</sst>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23"/>
  <sheetViews>
    <sheetView tabSelected="1" topLeftCell="A7" workbookViewId="0">
      <selection activeCell="H6" sqref="H6"/>
    </sheetView>
  </sheetViews>
  <sheetFormatPr defaultRowHeight="14.5" x14ac:dyDescent="0.35"/>
  <sheetData>
    <row r="4" spans="3:13" x14ac:dyDescent="0.35">
      <c r="C4" t="s">
        <v>0</v>
      </c>
    </row>
    <row r="6" spans="3:13" x14ac:dyDescent="0.35">
      <c r="E6" s="1" t="s">
        <v>5</v>
      </c>
      <c r="K6" s="1" t="s">
        <v>6</v>
      </c>
    </row>
    <row r="7" spans="3:13" x14ac:dyDescent="0.35">
      <c r="D7" s="1" t="s">
        <v>1</v>
      </c>
      <c r="E7" s="1" t="s">
        <v>2</v>
      </c>
      <c r="F7" s="1" t="s">
        <v>3</v>
      </c>
      <c r="G7" s="1" t="s">
        <v>4</v>
      </c>
      <c r="H7" s="1"/>
      <c r="I7" s="1"/>
      <c r="J7" s="1" t="s">
        <v>1</v>
      </c>
      <c r="K7" s="1" t="s">
        <v>2</v>
      </c>
      <c r="L7" s="1" t="s">
        <v>3</v>
      </c>
      <c r="M7" s="1" t="s">
        <v>4</v>
      </c>
    </row>
    <row r="8" spans="3:13" x14ac:dyDescent="0.35">
      <c r="C8">
        <v>1</v>
      </c>
      <c r="D8">
        <v>-1</v>
      </c>
      <c r="E8">
        <v>-1</v>
      </c>
      <c r="F8">
        <v>-1</v>
      </c>
      <c r="G8">
        <v>-1</v>
      </c>
      <c r="J8">
        <f>EXP(-(D8^2))</f>
        <v>0.36787944117144233</v>
      </c>
      <c r="K8">
        <f>EXP(-(E8^2))</f>
        <v>0.36787944117144233</v>
      </c>
      <c r="L8">
        <f>EXP(-(F8^2))</f>
        <v>0.36787944117144233</v>
      </c>
      <c r="M8">
        <f>EXP(-(G8^2))</f>
        <v>0.36787944117144233</v>
      </c>
    </row>
    <row r="9" spans="3:13" x14ac:dyDescent="0.35">
      <c r="C9">
        <v>2</v>
      </c>
      <c r="D9">
        <v>0</v>
      </c>
      <c r="E9">
        <f>E8+(1/2)</f>
        <v>-0.5</v>
      </c>
      <c r="F9">
        <f>F8+(1/3)</f>
        <v>-0.66666666666666674</v>
      </c>
      <c r="G9">
        <f>G8+(1/4)</f>
        <v>-0.75</v>
      </c>
      <c r="J9">
        <f t="shared" ref="J9:J10" si="0">EXP(-(D9^2))</f>
        <v>1</v>
      </c>
      <c r="K9">
        <f t="shared" ref="K9:K12" si="1">EXP(-(E9^2))</f>
        <v>0.77880078307140488</v>
      </c>
      <c r="L9">
        <f t="shared" ref="L9:L10" si="2">EXP(-(F9^2))</f>
        <v>0.64118038842995451</v>
      </c>
      <c r="M9">
        <f t="shared" ref="M9:M10" si="3">EXP(-(G9^2))</f>
        <v>0.56978282473092301</v>
      </c>
    </row>
    <row r="10" spans="3:13" x14ac:dyDescent="0.35">
      <c r="C10">
        <v>3</v>
      </c>
      <c r="D10">
        <v>1</v>
      </c>
      <c r="E10">
        <f t="shared" ref="E10:E12" si="4">E9+(1/2)</f>
        <v>0</v>
      </c>
      <c r="F10">
        <f t="shared" ref="F10:F14" si="5">F9+(1/3)</f>
        <v>-0.33333333333333343</v>
      </c>
      <c r="G10">
        <f t="shared" ref="G10:G16" si="6">G9+(1/4)</f>
        <v>-0.5</v>
      </c>
      <c r="J10">
        <f t="shared" si="0"/>
        <v>0.36787944117144233</v>
      </c>
      <c r="K10">
        <f t="shared" si="1"/>
        <v>1</v>
      </c>
      <c r="L10">
        <f t="shared" si="2"/>
        <v>0.89483931681436968</v>
      </c>
      <c r="M10">
        <f t="shared" si="3"/>
        <v>0.77880078307140488</v>
      </c>
    </row>
    <row r="11" spans="3:13" x14ac:dyDescent="0.35">
      <c r="C11">
        <v>4</v>
      </c>
      <c r="E11">
        <f t="shared" si="4"/>
        <v>0.5</v>
      </c>
      <c r="F11">
        <f t="shared" si="5"/>
        <v>0</v>
      </c>
      <c r="G11">
        <f t="shared" si="6"/>
        <v>-0.25</v>
      </c>
      <c r="K11">
        <f t="shared" si="1"/>
        <v>0.77880078307140488</v>
      </c>
      <c r="L11">
        <f t="shared" ref="L11:L14" si="7">EXP(-(F11^2))</f>
        <v>1</v>
      </c>
      <c r="M11">
        <f t="shared" ref="M11:M16" si="8">EXP(-(G11^2))</f>
        <v>0.93941306281347581</v>
      </c>
    </row>
    <row r="12" spans="3:13" x14ac:dyDescent="0.35">
      <c r="C12">
        <v>5</v>
      </c>
      <c r="E12">
        <f t="shared" si="4"/>
        <v>1</v>
      </c>
      <c r="F12">
        <f t="shared" si="5"/>
        <v>0.33333333333333331</v>
      </c>
      <c r="G12">
        <f t="shared" si="6"/>
        <v>0</v>
      </c>
      <c r="K12">
        <f t="shared" si="1"/>
        <v>0.36787944117144233</v>
      </c>
      <c r="L12">
        <f t="shared" si="7"/>
        <v>0.89483931681436979</v>
      </c>
      <c r="M12">
        <f t="shared" si="8"/>
        <v>1</v>
      </c>
    </row>
    <row r="13" spans="3:13" x14ac:dyDescent="0.35">
      <c r="C13">
        <v>6</v>
      </c>
      <c r="F13">
        <f t="shared" si="5"/>
        <v>0.66666666666666663</v>
      </c>
      <c r="G13">
        <f t="shared" si="6"/>
        <v>0.25</v>
      </c>
      <c r="L13">
        <f t="shared" si="7"/>
        <v>0.64118038842995462</v>
      </c>
      <c r="M13">
        <f t="shared" si="8"/>
        <v>0.93941306281347581</v>
      </c>
    </row>
    <row r="14" spans="3:13" x14ac:dyDescent="0.35">
      <c r="C14">
        <v>7</v>
      </c>
      <c r="F14">
        <f t="shared" si="5"/>
        <v>1</v>
      </c>
      <c r="G14">
        <f t="shared" si="6"/>
        <v>0.5</v>
      </c>
      <c r="L14">
        <f t="shared" si="7"/>
        <v>0.36787944117144233</v>
      </c>
      <c r="M14">
        <f t="shared" si="8"/>
        <v>0.77880078307140488</v>
      </c>
    </row>
    <row r="15" spans="3:13" x14ac:dyDescent="0.35">
      <c r="C15">
        <v>8</v>
      </c>
      <c r="G15">
        <f t="shared" si="6"/>
        <v>0.75</v>
      </c>
      <c r="M15">
        <f t="shared" si="8"/>
        <v>0.56978282473092301</v>
      </c>
    </row>
    <row r="16" spans="3:13" x14ac:dyDescent="0.35">
      <c r="C16">
        <v>9</v>
      </c>
      <c r="G16">
        <f t="shared" si="6"/>
        <v>1</v>
      </c>
      <c r="M16">
        <f t="shared" si="8"/>
        <v>0.36787944117144233</v>
      </c>
    </row>
    <row r="18" spans="6:13" x14ac:dyDescent="0.35">
      <c r="I18" t="s">
        <v>8</v>
      </c>
      <c r="J18">
        <f>SUM(J8:J16)</f>
        <v>1.7357588823428847</v>
      </c>
      <c r="K18">
        <f>SUM(K8:K16)</f>
        <v>3.2933604484856946</v>
      </c>
      <c r="L18">
        <f>SUM(L8:L16)</f>
        <v>4.8077982928315333</v>
      </c>
      <c r="M18">
        <f>SUM(M8:M16)</f>
        <v>6.3117522235744925</v>
      </c>
    </row>
    <row r="19" spans="6:13" x14ac:dyDescent="0.35">
      <c r="I19" t="s">
        <v>7</v>
      </c>
      <c r="J19">
        <f>J18/3</f>
        <v>0.57858629411429485</v>
      </c>
      <c r="K19">
        <f>K18/5</f>
        <v>0.65867208969713897</v>
      </c>
      <c r="L19">
        <f>L18/7</f>
        <v>0.68682832754736189</v>
      </c>
      <c r="M19">
        <f>M18/9</f>
        <v>0.70130580261938802</v>
      </c>
    </row>
    <row r="21" spans="6:13" ht="15" thickBot="1" x14ac:dyDescent="0.4">
      <c r="J21">
        <f>2*J19</f>
        <v>1.1571725882285897</v>
      </c>
      <c r="K21">
        <f t="shared" ref="K21:M21" si="9">2*K19</f>
        <v>1.3173441793942779</v>
      </c>
      <c r="L21">
        <f t="shared" si="9"/>
        <v>1.3736566550947238</v>
      </c>
      <c r="M21">
        <f t="shared" si="9"/>
        <v>1.402611605238776</v>
      </c>
    </row>
    <row r="22" spans="6:13" ht="15" thickBot="1" x14ac:dyDescent="0.4">
      <c r="F22" t="s">
        <v>7</v>
      </c>
      <c r="G22" s="2">
        <v>0.75</v>
      </c>
    </row>
    <row r="23" spans="6:13" x14ac:dyDescent="0.35">
      <c r="G23">
        <v>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Sochacki, Jim - sochacjs</dc:creator>
  <cp:lastModifiedBy>Julia</cp:lastModifiedBy>
  <dcterms:created xsi:type="dcterms:W3CDTF">2025-03-21T16:56:08Z</dcterms:created>
  <dcterms:modified xsi:type="dcterms:W3CDTF">2025-03-25T01:25:11Z</dcterms:modified>
</cp:coreProperties>
</file>