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jmuedu-my.sharepoint.com/personal/sochacjs_jmu_edu/Documents/UniversityLynchburgSpring2025DiscreteMath/HW8/"/>
    </mc:Choice>
  </mc:AlternateContent>
  <bookViews>
    <workbookView xWindow="0" yWindow="0" windowWidth="19200" windowHeight="7050" activeTab="2"/>
  </bookViews>
  <sheets>
    <sheet name="Problem 1" sheetId="3" r:id="rId1"/>
    <sheet name="Problem 4" sheetId="1" r:id="rId2"/>
    <sheet name="Problem 5" sheetId="2" r:id="rId3"/>
  </sheets>
  <definedNames>
    <definedName name="_xlnm.Print_Area" localSheetId="2">'Problem 5'!$F$3:$P$20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O7" i="2" l="1"/>
  <c r="E25" i="3" l="1"/>
  <c r="F25" i="3"/>
  <c r="E26" i="3"/>
  <c r="E27" i="3" s="1"/>
  <c r="F26" i="3"/>
  <c r="F24" i="3"/>
  <c r="E24" i="3"/>
  <c r="E8" i="3"/>
  <c r="F8" i="3"/>
  <c r="E9" i="3"/>
  <c r="E10" i="3" s="1"/>
  <c r="F9" i="3"/>
  <c r="F7" i="3"/>
  <c r="E7" i="3"/>
  <c r="I24" i="3"/>
  <c r="I25" i="3"/>
  <c r="F28" i="3" l="1"/>
  <c r="F27" i="3"/>
  <c r="E28" i="3" s="1"/>
  <c r="F11" i="3"/>
  <c r="F10" i="3"/>
  <c r="E11" i="3" s="1"/>
  <c r="H24" i="3"/>
  <c r="E29" i="3" l="1"/>
  <c r="F29" i="3"/>
  <c r="F12" i="3"/>
  <c r="E12" i="3"/>
  <c r="I26" i="3"/>
  <c r="H25" i="3"/>
  <c r="E30" i="3" l="1"/>
  <c r="F30" i="3"/>
  <c r="E13" i="3"/>
  <c r="F13" i="3"/>
  <c r="H26" i="3"/>
  <c r="I27" i="3"/>
  <c r="E31" i="3" l="1"/>
  <c r="F31" i="3"/>
  <c r="F14" i="3"/>
  <c r="E14" i="3"/>
  <c r="H27" i="3"/>
  <c r="I28" i="3"/>
  <c r="E32" i="3" l="1"/>
  <c r="F32" i="3"/>
  <c r="E15" i="3"/>
  <c r="F15" i="3"/>
  <c r="I29" i="3"/>
  <c r="H28" i="3"/>
  <c r="E33" i="3" l="1"/>
  <c r="F33" i="3"/>
  <c r="F16" i="3"/>
  <c r="E16" i="3"/>
  <c r="I30" i="3"/>
  <c r="H29" i="3"/>
  <c r="F34" i="3" l="1"/>
  <c r="E34" i="3"/>
  <c r="E17" i="3"/>
  <c r="F17" i="3"/>
  <c r="H30" i="3"/>
  <c r="I31" i="3"/>
  <c r="E35" i="3" l="1"/>
  <c r="F35" i="3"/>
  <c r="F18" i="3"/>
  <c r="E18" i="3"/>
  <c r="I32" i="3"/>
  <c r="H31" i="3"/>
  <c r="H32" i="3" l="1"/>
  <c r="I33" i="3"/>
  <c r="H33" i="3" l="1"/>
  <c r="I34" i="3"/>
  <c r="I35" i="3" l="1"/>
  <c r="H35" i="3"/>
  <c r="H34" i="3"/>
</calcChain>
</file>

<file path=xl/sharedStrings.xml><?xml version="1.0" encoding="utf-8"?>
<sst xmlns="http://schemas.openxmlformats.org/spreadsheetml/2006/main" count="59" uniqueCount="46">
  <si>
    <t>B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</si>
  <si>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</si>
  <si>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</si>
  <si>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</si>
  <si>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</si>
  <si>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</si>
  <si>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</si>
  <si>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</si>
  <si>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</si>
  <si>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</si>
  <si>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</si>
  <si>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</si>
  <si>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</si>
  <si>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</si>
  <si>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</si>
  <si>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</si>
  <si>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</si>
  <si>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</si>
  <si>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</si>
  <si>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</si>
  <si>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</si>
  <si>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</si>
  <si>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</si>
  <si>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</si>
  <si>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</si>
  <si>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</si>
  <si>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</si>
  <si>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S</t>
  </si>
  <si>
    <t>V</t>
  </si>
  <si>
    <t>K</t>
  </si>
  <si>
    <t>sv</t>
  </si>
  <si>
    <t>bv</t>
  </si>
  <si>
    <t>bk</t>
  </si>
  <si>
    <t>vbk</t>
  </si>
  <si>
    <t>1 (c</t>
  </si>
  <si>
    <t>1(d)</t>
  </si>
  <si>
    <t>COL1/2^k</t>
  </si>
  <si>
    <t>COL2/2^k</t>
  </si>
  <si>
    <t>***</t>
  </si>
  <si>
    <t>S only</t>
  </si>
  <si>
    <t>75/250</t>
  </si>
  <si>
    <t>A</t>
  </si>
  <si>
    <t>C</t>
  </si>
  <si>
    <t>D</t>
  </si>
  <si>
    <t>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</si>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</sst>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0" fillId="5" borderId="0" xfId="0" applyFill="1"/>
    <xf numFmtId="0" fontId="0" fillId="6" borderId="0" xfId="0" applyFill="1"/>
    <xf numFmtId="0" fontId="2" fillId="6" borderId="0" xfId="0" applyFont="1" applyFill="1"/>
    <xf numFmtId="0" fontId="0" fillId="0" borderId="13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5"/>
  <sheetViews>
    <sheetView topLeftCell="A14" workbookViewId="0">
      <selection activeCell="F21" sqref="F21"/>
    </sheetView>
  </sheetViews>
  <sheetFormatPr defaultRowHeight="14.5" x14ac:dyDescent="0.35"/>
  <sheetData>
    <row r="4" spans="2:6" x14ac:dyDescent="0.35">
      <c r="B4" t="s">
        <v>34</v>
      </c>
    </row>
    <row r="5" spans="2:6" x14ac:dyDescent="0.35">
      <c r="D5" t="s">
        <v>1</v>
      </c>
    </row>
    <row r="6" spans="2:6" x14ac:dyDescent="0.35">
      <c r="B6">
        <v>0</v>
      </c>
      <c r="D6">
        <v>1</v>
      </c>
      <c r="E6">
        <v>1</v>
      </c>
      <c r="F6">
        <v>1</v>
      </c>
    </row>
    <row r="7" spans="2:6" x14ac:dyDescent="0.35">
      <c r="B7">
        <v>1</v>
      </c>
      <c r="E7">
        <f>$D$6*(E6+F6)</f>
        <v>2</v>
      </c>
      <c r="F7">
        <f>$D$6*E6</f>
        <v>1</v>
      </c>
    </row>
    <row r="8" spans="2:6" x14ac:dyDescent="0.35">
      <c r="B8">
        <v>2</v>
      </c>
      <c r="E8">
        <f t="shared" ref="E8:E18" si="0">$D$6*(E7+F7)</f>
        <v>3</v>
      </c>
      <c r="F8">
        <f t="shared" ref="F8:F18" si="1">$D$6*E7</f>
        <v>2</v>
      </c>
    </row>
    <row r="9" spans="2:6" x14ac:dyDescent="0.35">
      <c r="B9">
        <v>3</v>
      </c>
      <c r="E9">
        <f t="shared" si="0"/>
        <v>5</v>
      </c>
      <c r="F9">
        <f t="shared" si="1"/>
        <v>3</v>
      </c>
    </row>
    <row r="10" spans="2:6" x14ac:dyDescent="0.35">
      <c r="B10">
        <v>4</v>
      </c>
      <c r="E10">
        <f t="shared" si="0"/>
        <v>8</v>
      </c>
      <c r="F10">
        <f t="shared" si="1"/>
        <v>5</v>
      </c>
    </row>
    <row r="11" spans="2:6" x14ac:dyDescent="0.35">
      <c r="B11">
        <v>5</v>
      </c>
      <c r="E11">
        <f t="shared" si="0"/>
        <v>13</v>
      </c>
      <c r="F11">
        <f t="shared" si="1"/>
        <v>8</v>
      </c>
    </row>
    <row r="12" spans="2:6" x14ac:dyDescent="0.35">
      <c r="B12">
        <v>6</v>
      </c>
      <c r="E12">
        <f t="shared" si="0"/>
        <v>21</v>
      </c>
      <c r="F12">
        <f t="shared" si="1"/>
        <v>13</v>
      </c>
    </row>
    <row r="13" spans="2:6" x14ac:dyDescent="0.35">
      <c r="B13">
        <v>7</v>
      </c>
      <c r="E13">
        <f t="shared" si="0"/>
        <v>34</v>
      </c>
      <c r="F13">
        <f t="shared" si="1"/>
        <v>21</v>
      </c>
    </row>
    <row r="14" spans="2:6" x14ac:dyDescent="0.35">
      <c r="B14">
        <v>8</v>
      </c>
      <c r="E14">
        <f t="shared" si="0"/>
        <v>55</v>
      </c>
      <c r="F14">
        <f t="shared" si="1"/>
        <v>34</v>
      </c>
    </row>
    <row r="15" spans="2:6" x14ac:dyDescent="0.35">
      <c r="B15">
        <v>9</v>
      </c>
      <c r="E15">
        <f t="shared" si="0"/>
        <v>89</v>
      </c>
      <c r="F15">
        <f t="shared" si="1"/>
        <v>55</v>
      </c>
    </row>
    <row r="16" spans="2:6" x14ac:dyDescent="0.35">
      <c r="B16">
        <v>10</v>
      </c>
      <c r="E16">
        <f t="shared" si="0"/>
        <v>144</v>
      </c>
      <c r="F16">
        <f t="shared" si="1"/>
        <v>89</v>
      </c>
    </row>
    <row r="17" spans="2:9" x14ac:dyDescent="0.35">
      <c r="B17">
        <v>11</v>
      </c>
      <c r="E17">
        <f t="shared" si="0"/>
        <v>233</v>
      </c>
      <c r="F17">
        <f t="shared" si="1"/>
        <v>144</v>
      </c>
    </row>
    <row r="18" spans="2:9" x14ac:dyDescent="0.35">
      <c r="B18">
        <v>12</v>
      </c>
      <c r="E18">
        <f t="shared" si="0"/>
        <v>377</v>
      </c>
      <c r="F18">
        <f t="shared" si="1"/>
        <v>233</v>
      </c>
    </row>
    <row r="21" spans="2:9" x14ac:dyDescent="0.35">
      <c r="B21" t="s">
        <v>35</v>
      </c>
    </row>
    <row r="22" spans="2:9" x14ac:dyDescent="0.35">
      <c r="D22" t="s">
        <v>1</v>
      </c>
    </row>
    <row r="23" spans="2:9" x14ac:dyDescent="0.35">
      <c r="B23">
        <v>0</v>
      </c>
      <c r="D23">
        <v>2</v>
      </c>
      <c r="E23">
        <v>0</v>
      </c>
      <c r="F23">
        <v>1</v>
      </c>
      <c r="H23" t="s">
        <v>36</v>
      </c>
      <c r="I23" t="s">
        <v>37</v>
      </c>
    </row>
    <row r="24" spans="2:9" x14ac:dyDescent="0.35">
      <c r="B24">
        <v>1</v>
      </c>
      <c r="E24">
        <f>$D$23*(E23+F23)</f>
        <v>2</v>
      </c>
      <c r="F24">
        <f>$D$23*E23</f>
        <v>0</v>
      </c>
      <c r="H24">
        <f>E24/2^B24</f>
        <v>1</v>
      </c>
      <c r="I24">
        <f>F24/2^C24</f>
        <v>0</v>
      </c>
    </row>
    <row r="25" spans="2:9" x14ac:dyDescent="0.35">
      <c r="B25">
        <v>2</v>
      </c>
      <c r="E25">
        <f t="shared" ref="E25:E35" si="2">$D$23*(E24+F24)</f>
        <v>4</v>
      </c>
      <c r="F25">
        <f t="shared" ref="F25:F35" si="3">$D$23*E24</f>
        <v>4</v>
      </c>
      <c r="H25">
        <f t="shared" ref="H25:H35" si="4">E25/2^B25</f>
        <v>1</v>
      </c>
      <c r="I25">
        <f>F25/2^B25</f>
        <v>1</v>
      </c>
    </row>
    <row r="26" spans="2:9" x14ac:dyDescent="0.35">
      <c r="B26">
        <v>3</v>
      </c>
      <c r="E26">
        <f t="shared" si="2"/>
        <v>16</v>
      </c>
      <c r="F26">
        <f t="shared" si="3"/>
        <v>8</v>
      </c>
      <c r="H26">
        <f t="shared" si="4"/>
        <v>2</v>
      </c>
      <c r="I26">
        <f>F26/2^B26</f>
        <v>1</v>
      </c>
    </row>
    <row r="27" spans="2:9" x14ac:dyDescent="0.35">
      <c r="B27">
        <v>4</v>
      </c>
      <c r="E27">
        <f t="shared" si="2"/>
        <v>48</v>
      </c>
      <c r="F27">
        <f t="shared" si="3"/>
        <v>32</v>
      </c>
      <c r="H27">
        <f t="shared" si="4"/>
        <v>3</v>
      </c>
      <c r="I27">
        <f t="shared" ref="I27:I35" si="5">F27/2^B27</f>
        <v>2</v>
      </c>
    </row>
    <row r="28" spans="2:9" x14ac:dyDescent="0.35">
      <c r="B28">
        <v>5</v>
      </c>
      <c r="E28">
        <f t="shared" si="2"/>
        <v>160</v>
      </c>
      <c r="F28">
        <f t="shared" si="3"/>
        <v>96</v>
      </c>
      <c r="H28">
        <f t="shared" si="4"/>
        <v>5</v>
      </c>
      <c r="I28">
        <f t="shared" si="5"/>
        <v>3</v>
      </c>
    </row>
    <row r="29" spans="2:9" x14ac:dyDescent="0.35">
      <c r="B29">
        <v>6</v>
      </c>
      <c r="E29">
        <f t="shared" si="2"/>
        <v>512</v>
      </c>
      <c r="F29">
        <f t="shared" si="3"/>
        <v>320</v>
      </c>
      <c r="H29">
        <f t="shared" si="4"/>
        <v>8</v>
      </c>
      <c r="I29">
        <f t="shared" si="5"/>
        <v>5</v>
      </c>
    </row>
    <row r="30" spans="2:9" x14ac:dyDescent="0.35">
      <c r="B30">
        <v>7</v>
      </c>
      <c r="E30">
        <f t="shared" si="2"/>
        <v>1664</v>
      </c>
      <c r="F30">
        <f t="shared" si="3"/>
        <v>1024</v>
      </c>
      <c r="H30">
        <f t="shared" si="4"/>
        <v>13</v>
      </c>
      <c r="I30">
        <f t="shared" si="5"/>
        <v>8</v>
      </c>
    </row>
    <row r="31" spans="2:9" x14ac:dyDescent="0.35">
      <c r="B31">
        <v>8</v>
      </c>
      <c r="E31">
        <f t="shared" si="2"/>
        <v>5376</v>
      </c>
      <c r="F31">
        <f t="shared" si="3"/>
        <v>3328</v>
      </c>
      <c r="H31">
        <f t="shared" si="4"/>
        <v>21</v>
      </c>
      <c r="I31">
        <f t="shared" si="5"/>
        <v>13</v>
      </c>
    </row>
    <row r="32" spans="2:9" x14ac:dyDescent="0.35">
      <c r="B32">
        <v>9</v>
      </c>
      <c r="E32">
        <f t="shared" si="2"/>
        <v>17408</v>
      </c>
      <c r="F32">
        <f t="shared" si="3"/>
        <v>10752</v>
      </c>
      <c r="H32">
        <f t="shared" si="4"/>
        <v>34</v>
      </c>
      <c r="I32">
        <f t="shared" si="5"/>
        <v>21</v>
      </c>
    </row>
    <row r="33" spans="2:9" x14ac:dyDescent="0.35">
      <c r="B33">
        <v>10</v>
      </c>
      <c r="E33">
        <f t="shared" si="2"/>
        <v>56320</v>
      </c>
      <c r="F33">
        <f t="shared" si="3"/>
        <v>34816</v>
      </c>
      <c r="H33">
        <f t="shared" si="4"/>
        <v>55</v>
      </c>
      <c r="I33">
        <f t="shared" si="5"/>
        <v>34</v>
      </c>
    </row>
    <row r="34" spans="2:9" x14ac:dyDescent="0.35">
      <c r="B34">
        <v>11</v>
      </c>
      <c r="E34">
        <f t="shared" si="2"/>
        <v>182272</v>
      </c>
      <c r="F34">
        <f t="shared" si="3"/>
        <v>112640</v>
      </c>
      <c r="H34">
        <f t="shared" si="4"/>
        <v>89</v>
      </c>
      <c r="I34">
        <f t="shared" si="5"/>
        <v>55</v>
      </c>
    </row>
    <row r="35" spans="2:9" x14ac:dyDescent="0.35">
      <c r="B35">
        <v>12</v>
      </c>
      <c r="E35">
        <f t="shared" si="2"/>
        <v>589824</v>
      </c>
      <c r="F35">
        <f t="shared" si="3"/>
        <v>364544</v>
      </c>
      <c r="H35">
        <f t="shared" si="4"/>
        <v>144</v>
      </c>
      <c r="I35">
        <f t="shared" si="5"/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R28"/>
  <sheetViews>
    <sheetView topLeftCell="D1" workbookViewId="0">
      <selection activeCell="Q6" sqref="Q6"/>
    </sheetView>
  </sheetViews>
  <sheetFormatPr defaultRowHeight="14.5" x14ac:dyDescent="0.35"/>
  <sheetData>
    <row r="2" spans="9:18" x14ac:dyDescent="0.35">
      <c r="L2" s="17" t="s">
        <v>41</v>
      </c>
      <c r="M2" s="17" t="s">
        <v>0</v>
      </c>
      <c r="N2" s="17" t="s">
        <v>42</v>
      </c>
      <c r="O2" s="17" t="s">
        <v>43</v>
      </c>
      <c r="P2" s="17" t="s">
        <v>44</v>
      </c>
    </row>
    <row r="3" spans="9:18" x14ac:dyDescent="0.35">
      <c r="J3">
        <v>1</v>
      </c>
      <c r="K3" t="s">
        <v>1</v>
      </c>
      <c r="L3" s="1"/>
    </row>
    <row r="4" spans="9:18" x14ac:dyDescent="0.35">
      <c r="J4">
        <v>2</v>
      </c>
      <c r="K4" t="s">
        <v>2</v>
      </c>
      <c r="M4" s="3"/>
    </row>
    <row r="5" spans="9:18" x14ac:dyDescent="0.35">
      <c r="J5">
        <v>3</v>
      </c>
      <c r="K5" t="s">
        <v>3</v>
      </c>
      <c r="N5" s="2"/>
    </row>
    <row r="6" spans="9:18" x14ac:dyDescent="0.35">
      <c r="J6">
        <v>4</v>
      </c>
      <c r="K6" t="s">
        <v>4</v>
      </c>
      <c r="M6" s="3"/>
    </row>
    <row r="7" spans="9:18" x14ac:dyDescent="0.35">
      <c r="J7">
        <v>5</v>
      </c>
      <c r="K7" t="s">
        <v>5</v>
      </c>
      <c r="L7" s="1"/>
    </row>
    <row r="8" spans="9:18" x14ac:dyDescent="0.35">
      <c r="J8">
        <v>6</v>
      </c>
      <c r="K8" t="s">
        <v>6</v>
      </c>
      <c r="P8" s="18"/>
    </row>
    <row r="9" spans="9:18" x14ac:dyDescent="0.35">
      <c r="J9">
        <v>7</v>
      </c>
      <c r="K9" t="s">
        <v>7</v>
      </c>
      <c r="N9" s="2"/>
    </row>
    <row r="10" spans="9:18" x14ac:dyDescent="0.35">
      <c r="I10" t="s">
        <v>24</v>
      </c>
      <c r="J10">
        <v>8</v>
      </c>
      <c r="K10" t="s">
        <v>8</v>
      </c>
      <c r="M10" s="3"/>
      <c r="P10" s="18"/>
      <c r="R10" t="s">
        <v>38</v>
      </c>
    </row>
    <row r="11" spans="9:18" x14ac:dyDescent="0.35">
      <c r="J11">
        <v>9</v>
      </c>
      <c r="K11" t="s">
        <v>9</v>
      </c>
      <c r="L11" s="1"/>
    </row>
    <row r="12" spans="9:18" x14ac:dyDescent="0.35">
      <c r="J12">
        <v>10</v>
      </c>
      <c r="K12" t="s">
        <v>10</v>
      </c>
      <c r="P12" s="18"/>
    </row>
    <row r="13" spans="9:18" x14ac:dyDescent="0.35">
      <c r="J13">
        <v>11</v>
      </c>
      <c r="K13" t="s">
        <v>11</v>
      </c>
      <c r="N13" s="2"/>
    </row>
    <row r="14" spans="9:18" x14ac:dyDescent="0.35">
      <c r="J14">
        <v>12</v>
      </c>
      <c r="K14" t="s">
        <v>12</v>
      </c>
      <c r="P14" s="18"/>
    </row>
    <row r="15" spans="9:18" x14ac:dyDescent="0.35">
      <c r="J15">
        <v>13</v>
      </c>
      <c r="K15" t="s">
        <v>13</v>
      </c>
      <c r="O15" s="19"/>
    </row>
    <row r="16" spans="9:18" x14ac:dyDescent="0.35">
      <c r="J16">
        <v>14</v>
      </c>
      <c r="K16" t="s">
        <v>14</v>
      </c>
      <c r="P16" s="18"/>
    </row>
    <row r="17" spans="9:18" x14ac:dyDescent="0.35">
      <c r="I17" t="s">
        <v>24</v>
      </c>
      <c r="J17">
        <v>15</v>
      </c>
      <c r="K17" t="s">
        <v>15</v>
      </c>
      <c r="L17" s="1"/>
      <c r="N17" s="2"/>
      <c r="R17" t="s">
        <v>38</v>
      </c>
    </row>
    <row r="18" spans="9:18" x14ac:dyDescent="0.35">
      <c r="I18" t="s">
        <v>24</v>
      </c>
      <c r="J18">
        <v>16</v>
      </c>
      <c r="K18" t="s">
        <v>16</v>
      </c>
      <c r="M18" s="3"/>
      <c r="P18" s="18"/>
      <c r="R18" t="s">
        <v>38</v>
      </c>
    </row>
    <row r="19" spans="9:18" x14ac:dyDescent="0.35">
      <c r="J19">
        <v>17</v>
      </c>
      <c r="K19" t="s">
        <v>17</v>
      </c>
      <c r="O19" s="19"/>
    </row>
    <row r="20" spans="9:18" x14ac:dyDescent="0.35">
      <c r="J20">
        <v>18</v>
      </c>
      <c r="K20" t="s">
        <v>18</v>
      </c>
      <c r="P20" s="18"/>
    </row>
    <row r="21" spans="9:18" x14ac:dyDescent="0.35">
      <c r="J21">
        <v>19</v>
      </c>
      <c r="K21" t="s">
        <v>19</v>
      </c>
      <c r="N21" s="2"/>
    </row>
    <row r="22" spans="9:18" x14ac:dyDescent="0.35">
      <c r="J22">
        <v>20</v>
      </c>
      <c r="K22" t="s">
        <v>20</v>
      </c>
      <c r="P22" s="18"/>
    </row>
    <row r="23" spans="9:18" x14ac:dyDescent="0.35">
      <c r="J23">
        <v>21</v>
      </c>
      <c r="K23" t="s">
        <v>21</v>
      </c>
      <c r="L23" s="1"/>
    </row>
    <row r="24" spans="9:18" x14ac:dyDescent="0.35">
      <c r="J24">
        <v>22</v>
      </c>
      <c r="K24" t="s">
        <v>22</v>
      </c>
      <c r="P24" s="18"/>
    </row>
    <row r="25" spans="9:18" x14ac:dyDescent="0.35">
      <c r="J25">
        <v>23</v>
      </c>
      <c r="K25" t="s">
        <v>23</v>
      </c>
      <c r="N25" s="2"/>
    </row>
    <row r="26" spans="9:18" x14ac:dyDescent="0.35">
      <c r="J26">
        <v>24</v>
      </c>
      <c r="K26" t="s">
        <v>24</v>
      </c>
      <c r="P26" s="18"/>
    </row>
    <row r="27" spans="9:18" x14ac:dyDescent="0.35">
      <c r="J27">
        <v>25</v>
      </c>
      <c r="K27" t="s">
        <v>25</v>
      </c>
      <c r="O27" s="20"/>
    </row>
    <row r="28" spans="9:18" x14ac:dyDescent="0.35">
      <c r="J28">
        <v>26</v>
      </c>
      <c r="K28" t="s">
        <v>26</v>
      </c>
      <c r="P28" s="18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O19"/>
  <sheetViews>
    <sheetView tabSelected="1" workbookViewId="0"/>
  </sheetViews>
  <sheetFormatPr defaultRowHeight="14.5" x14ac:dyDescent="0.35"/>
  <sheetData>
    <row r="5" spans="7:15" x14ac:dyDescent="0.35">
      <c r="G5" s="4" t="s">
        <v>27</v>
      </c>
      <c r="H5" s="4" t="s">
        <v>28</v>
      </c>
      <c r="I5" s="4" t="s">
        <v>0</v>
      </c>
      <c r="J5" s="4" t="s">
        <v>29</v>
      </c>
      <c r="L5" s="4" t="s">
        <v>45</v>
      </c>
      <c r="N5" s="4" t="s">
        <v>39</v>
      </c>
    </row>
    <row r="6" spans="7:15" x14ac:dyDescent="0.35">
      <c r="G6" s="13" t="s">
        <v>19</v>
      </c>
      <c r="H6" s="6"/>
      <c r="I6" s="13" t="s">
        <v>2</v>
      </c>
    </row>
    <row r="7" spans="7:15" x14ac:dyDescent="0.35">
      <c r="G7" s="15">
        <v>75</v>
      </c>
      <c r="H7" s="8"/>
      <c r="I7" s="14">
        <v>50</v>
      </c>
      <c r="N7" t="s">
        <v>40</v>
      </c>
      <c r="O7">
        <f>75/250</f>
        <v>0.3</v>
      </c>
    </row>
    <row r="8" spans="7:15" x14ac:dyDescent="0.35">
      <c r="G8" s="14"/>
      <c r="H8" s="10"/>
      <c r="L8">
        <v>125</v>
      </c>
    </row>
    <row r="9" spans="7:15" x14ac:dyDescent="0.35">
      <c r="G9" s="5" t="s">
        <v>30</v>
      </c>
      <c r="H9" s="6" t="s">
        <v>30</v>
      </c>
    </row>
    <row r="10" spans="7:15" x14ac:dyDescent="0.35">
      <c r="G10" s="9">
        <v>25</v>
      </c>
      <c r="H10" s="8"/>
      <c r="L10">
        <v>25</v>
      </c>
    </row>
    <row r="11" spans="7:15" x14ac:dyDescent="0.35">
      <c r="H11" s="5" t="s">
        <v>31</v>
      </c>
      <c r="I11" s="6" t="s">
        <v>31</v>
      </c>
    </row>
    <row r="12" spans="7:15" x14ac:dyDescent="0.35">
      <c r="H12" s="9">
        <v>25</v>
      </c>
      <c r="I12" s="10"/>
      <c r="L12">
        <v>25</v>
      </c>
    </row>
    <row r="13" spans="7:15" x14ac:dyDescent="0.35">
      <c r="J13" s="13">
        <v>5</v>
      </c>
    </row>
    <row r="14" spans="7:15" x14ac:dyDescent="0.35">
      <c r="J14" s="15"/>
      <c r="L14">
        <v>5</v>
      </c>
    </row>
    <row r="15" spans="7:15" x14ac:dyDescent="0.35">
      <c r="I15" s="5" t="s">
        <v>32</v>
      </c>
      <c r="J15" s="6"/>
    </row>
    <row r="16" spans="7:15" x14ac:dyDescent="0.35">
      <c r="I16" s="7"/>
      <c r="J16" s="8">
        <v>25</v>
      </c>
      <c r="L16">
        <v>25</v>
      </c>
    </row>
    <row r="17" spans="6:12" x14ac:dyDescent="0.35">
      <c r="H17" s="11" t="s">
        <v>33</v>
      </c>
      <c r="I17" s="16">
        <v>45</v>
      </c>
      <c r="J17" s="12"/>
      <c r="L17">
        <v>45</v>
      </c>
    </row>
    <row r="19" spans="6:12" x14ac:dyDescent="0.35">
      <c r="F19" t="s">
        <v>45</v>
      </c>
      <c r="G19">
        <v>100</v>
      </c>
      <c r="H19">
        <v>25</v>
      </c>
      <c r="I19">
        <v>95</v>
      </c>
      <c r="J19">
        <v>30</v>
      </c>
      <c r="K19" s="22"/>
      <c r="L19" s="21">
        <f>SUM(G19:J19)</f>
        <v>250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18DBEDB6574791C612B7D5EDCADC" ma:contentTypeVersion="18" ma:contentTypeDescription="Create a new document." ma:contentTypeScope="" ma:versionID="b8def46c9a3bd8c8af9e64ff6662018e">
  <xsd:schema xmlns:xsd="http://www.w3.org/2001/XMLSchema" xmlns:xs="http://www.w3.org/2001/XMLSchema" xmlns:p="http://schemas.microsoft.com/office/2006/metadata/properties" xmlns:ns3="208b4d07-4f6d-4efd-a069-fe5055910691" xmlns:ns4="63b711cb-b1ba-47ad-b5e4-3b7005034fa1" targetNamespace="http://schemas.microsoft.com/office/2006/metadata/properties" ma:root="true" ma:fieldsID="19577d4cadefebc969597b6f0f1a5218" ns3:_="" ns4:_="">
    <xsd:import namespace="208b4d07-4f6d-4efd-a069-fe5055910691"/>
    <xsd:import namespace="63b711cb-b1ba-47ad-b5e4-3b7005034f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b4d07-4f6d-4efd-a069-fe50559106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711cb-b1ba-47ad-b5e4-3b7005034fa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8b4d07-4f6d-4efd-a069-fe5055910691" xsi:nil="true"/>
  </documentManagement>
</p:properties>
</file>

<file path=customXml/itemProps1.xml><?xml version="1.0" encoding="utf-8"?>
<ds:datastoreItem xmlns:ds="http://schemas.openxmlformats.org/officeDocument/2006/customXml" ds:itemID="{F77CBB05-109E-43CF-BBA2-828862E893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68A3FC-A4EE-40CC-8171-5ADF43FB4A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8b4d07-4f6d-4efd-a069-fe5055910691"/>
    <ds:schemaRef ds:uri="63b711cb-b1ba-47ad-b5e4-3b7005034f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6B7770-9C35-4E47-BFD6-71EFC5C1009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08b4d07-4f6d-4efd-a069-fe5055910691"/>
    <ds:schemaRef ds:uri="63b711cb-b1ba-47ad-b5e4-3b7005034fa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Problem 1</vt:lpstr>
      <vt:lpstr>Problem 4</vt:lpstr>
      <vt:lpstr>Problem 5</vt:lpstr>
      <vt:lpstr>'Problem 5'!Print_Area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cp:lastPrinted>2025-05-06T02:31:23Z</cp:lastPrinted>
  <dcterms:created xsi:type="dcterms:W3CDTF">2025-04-16T22:05:31Z</dcterms:created>
  <dcterms:modified xsi:type="dcterms:W3CDTF">2025-05-07T01:48:43Z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0x010100353418DBEDB6574791C612B7D5EDCADC</vt:lpwstr>
  </property>
</Properties>
</file>